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D38" i="2"/>
  <c r="C38" i="2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C20" i="2"/>
  <c r="B20" i="2"/>
  <c r="F20" i="2" s="1"/>
  <c r="D9" i="2"/>
  <c r="C9" i="2"/>
  <c r="E16" i="2"/>
  <c r="F27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<sst xmlns="http://schemas.openxmlformats.org/spreadsheetml/2006/main" count="36" uniqueCount="26">
  <si>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</si>
  <si>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</si>
  <si>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</si>
  <si>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</si>
  <si>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</si>
  <si>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</si>
  <si>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</si>
  <si>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</si>
  <si>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</si>
  <si>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</si>
  <si>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</si>
  <si>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</si>
  <si>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</si>
  <si>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</si>
  <si>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</si>
  <si>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</si>
  <si>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</si>
  <si>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</si>
  <si>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</si>
  <si>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</si>
  <si>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</si>
  <si>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</si>
  <si>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</si>
  <si>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</si>
  <si>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</si>
  <si>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Junta Municipal de Agua Potable y Alcantarillado de Acámbaro,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</si>
</sst>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44</xdr:row>
      <xdr:rowOff>9525</xdr:rowOff>
    </xdr:from>
    <xdr:to>
      <xdr:col>0</xdr:col>
      <xdr:colOff>3103353</xdr:colOff>
      <xdr:row>52</xdr:row>
      <xdr:rowOff>142874</xdr:rowOff>
    </xdr:to>
    <xdr:sp macro="" textlink="">
      <xdr:nvSpPr>
        <xdr:cNvPr id="2" name="CuadroTexto 1"/>
        <xdr:cNvSpPr txBox="1"/>
      </xdr:nvSpPr>
      <xdr:spPr>
        <a:xfrm>
          <a:off x="762000" y="1102995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1028700</xdr:colOff>
      <xdr:row>44</xdr:row>
      <xdr:rowOff>0</xdr:rowOff>
    </xdr:from>
    <xdr:to>
      <xdr:col>5</xdr:col>
      <xdr:colOff>733425</xdr:colOff>
      <xdr:row>52</xdr:row>
      <xdr:rowOff>64159</xdr:rowOff>
    </xdr:to>
    <xdr:sp macro="" textlink="">
      <xdr:nvSpPr>
        <xdr:cNvPr id="3" name="CuadroTexto 2"/>
        <xdr:cNvSpPr txBox="1"/>
      </xdr:nvSpPr>
      <xdr:spPr>
        <a:xfrm>
          <a:off x="5114925" y="7934325"/>
          <a:ext cx="29622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31" zoomScaleNormal="100" workbookViewId="0">
      <selection activeCell="E60" sqref="E6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-13310304.34</v>
      </c>
      <c r="D9" s="15">
        <f>D10</f>
        <v>5070850.54</v>
      </c>
      <c r="E9" s="16"/>
      <c r="F9" s="15">
        <f t="shared" ref="F9:F14" si="0">SUM(B9:E9)</f>
        <v>-8239453.7999999998</v>
      </c>
    </row>
    <row r="10" spans="1:6" ht="11.25" customHeight="1" x14ac:dyDescent="0.2">
      <c r="A10" s="8" t="s">
        <v>5</v>
      </c>
      <c r="B10" s="16"/>
      <c r="C10" s="16"/>
      <c r="D10" s="17">
        <v>5070850.54</v>
      </c>
      <c r="E10" s="16"/>
      <c r="F10" s="15">
        <f t="shared" si="0"/>
        <v>5070850.54</v>
      </c>
    </row>
    <row r="11" spans="1:6" ht="11.25" customHeight="1" x14ac:dyDescent="0.2">
      <c r="A11" s="8" t="s">
        <v>6</v>
      </c>
      <c r="B11" s="16"/>
      <c r="C11" s="17">
        <v>-13310304.34</v>
      </c>
      <c r="D11" s="16"/>
      <c r="E11" s="16"/>
      <c r="F11" s="15">
        <f t="shared" si="0"/>
        <v>-13310304.34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139802685.24000001</v>
      </c>
      <c r="C20" s="15">
        <f>C9</f>
        <v>-13310304.34</v>
      </c>
      <c r="D20" s="15">
        <f>D9</f>
        <v>5070850.54</v>
      </c>
      <c r="E20" s="15">
        <f>E16</f>
        <v>0</v>
      </c>
      <c r="F20" s="15">
        <f>SUM(B20:E20)</f>
        <v>131563231.44000001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4532806.3600000003</v>
      </c>
      <c r="D27" s="15">
        <f>SUM(D28:D32)</f>
        <v>5183652.3899999997</v>
      </c>
      <c r="E27" s="16"/>
      <c r="F27" s="15">
        <f t="shared" ref="F27:F32" si="1">SUM(B27:E27)</f>
        <v>9716458.75</v>
      </c>
    </row>
    <row r="28" spans="1:6" ht="11.25" customHeight="1" x14ac:dyDescent="0.2">
      <c r="A28" s="8" t="s">
        <v>5</v>
      </c>
      <c r="B28" s="16"/>
      <c r="C28" s="16"/>
      <c r="D28" s="17">
        <v>10254502.93</v>
      </c>
      <c r="E28" s="16"/>
      <c r="F28" s="15">
        <f t="shared" si="1"/>
        <v>10254502.93</v>
      </c>
    </row>
    <row r="29" spans="1:6" ht="11.25" customHeight="1" x14ac:dyDescent="0.2">
      <c r="A29" s="8" t="s">
        <v>6</v>
      </c>
      <c r="B29" s="16"/>
      <c r="C29" s="17">
        <v>4532806.3600000003</v>
      </c>
      <c r="D29" s="17">
        <v>-5070850.54</v>
      </c>
      <c r="E29" s="16"/>
      <c r="F29" s="15">
        <f t="shared" si="1"/>
        <v>-538044.1799999997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139802685.24000001</v>
      </c>
      <c r="C38" s="19">
        <f>+C20+C27</f>
        <v>-8777497.9800000004</v>
      </c>
      <c r="D38" s="19">
        <f>D20+D27</f>
        <v>10254502.93</v>
      </c>
      <c r="E38" s="19">
        <f>+E20+E34</f>
        <v>0</v>
      </c>
      <c r="F38" s="19">
        <f>SUM(B38:E38)</f>
        <v>141279690.19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</sheetData>
  <sheetProtection formatCells="0" formatColumns="0" formatRows="0" autoFilter="0"/>
  <protectedRanges>
    <protectedRange sqref="A44:G54" name="Rango1"/>
  </protectedRanges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2018-11-20T16:40:47Z</dcterms:created>
  <dcterms:modified xsi:type="dcterms:W3CDTF">2025-07-23T20:12:39Z</dcterms:modified>
</cp:coreProperties>
</file>